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72" windowWidth="11736" windowHeight="633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<sst xmlns="http://schemas.openxmlformats.org/spreadsheetml/2006/main" count="205" uniqueCount="101">
  <si>
    <t>Rang</t>
  </si>
  <si>
    <t>Name</t>
  </si>
  <si>
    <t>Verein</t>
  </si>
  <si>
    <t>gesamt</t>
  </si>
  <si>
    <t>3. Tag</t>
  </si>
  <si>
    <t>2. Tag</t>
  </si>
  <si>
    <t>1. Tag</t>
  </si>
  <si>
    <t>Albert, Verena</t>
  </si>
  <si>
    <t>Schreder, Michelle</t>
  </si>
  <si>
    <t>Krippner, Katrin</t>
  </si>
  <si>
    <t>Wimmer, Birgit</t>
  </si>
  <si>
    <t>Kräh, Stefanie</t>
  </si>
  <si>
    <t>Özyigitoglu, Hilal</t>
  </si>
  <si>
    <t>Woitalla, Julia</t>
  </si>
  <si>
    <t>Mortas, Esra</t>
  </si>
  <si>
    <t>Große, Kassandra</t>
  </si>
  <si>
    <t>Dilger, Ramona</t>
  </si>
  <si>
    <t>Ruder, Erika</t>
  </si>
  <si>
    <t>Schrutz, Franziska</t>
  </si>
  <si>
    <t>Christel, Anna-Maria</t>
  </si>
  <si>
    <t>Lang, Leonie</t>
  </si>
  <si>
    <t>Wendl, Vanessa</t>
  </si>
  <si>
    <t>Karg, Marina</t>
  </si>
  <si>
    <t>Klemm, Susanne</t>
  </si>
  <si>
    <t>Krinner, Sandra</t>
  </si>
  <si>
    <t>Pollmann, Luisa</t>
  </si>
  <si>
    <t>Stifter, Julia</t>
  </si>
  <si>
    <t>Hromatka, Isabella</t>
  </si>
  <si>
    <t>Hanrieder, Maria</t>
  </si>
  <si>
    <t>Ferstl, Julia</t>
  </si>
  <si>
    <t>Anneser, Laura</t>
  </si>
  <si>
    <t>Schachtner, Julia</t>
  </si>
  <si>
    <t>Werner, Bernadette</t>
  </si>
  <si>
    <t>Baumgartner, Andrea</t>
  </si>
  <si>
    <t>Schmid, Christina</t>
  </si>
  <si>
    <t>Dausch, Simone</t>
  </si>
  <si>
    <t>Schießl, Rebecca</t>
  </si>
  <si>
    <t>Christel, Katrin</t>
  </si>
  <si>
    <t>Schratzenstaller, Josefine</t>
  </si>
  <si>
    <t>HUN</t>
  </si>
  <si>
    <t>WAL</t>
  </si>
  <si>
    <t>SR</t>
  </si>
  <si>
    <t>BOG</t>
  </si>
  <si>
    <t>PLA</t>
  </si>
  <si>
    <t>REG</t>
  </si>
  <si>
    <t>DEG</t>
  </si>
  <si>
    <t>Kronschnabl Carina</t>
  </si>
  <si>
    <t>Goertzen Lisa</t>
  </si>
  <si>
    <t>Deistler Verena</t>
  </si>
  <si>
    <t>Mädchen W13-W8</t>
  </si>
  <si>
    <t xml:space="preserve">                                         Gesamtwertung Winterpower 06</t>
  </si>
  <si>
    <t>W13   Jg 93</t>
  </si>
  <si>
    <t>W12   Jg 94</t>
  </si>
  <si>
    <t>W11   Jg 95</t>
  </si>
  <si>
    <t>W10   Jg 96</t>
  </si>
  <si>
    <t>W9   Jg 97</t>
  </si>
  <si>
    <t>W8   Jg 98 und jü.</t>
  </si>
  <si>
    <t>Maryniak Alena</t>
  </si>
  <si>
    <t>Wal</t>
  </si>
  <si>
    <t xml:space="preserve"> </t>
  </si>
  <si>
    <t>Zollner Christina</t>
  </si>
  <si>
    <t>Dragan Jana</t>
  </si>
  <si>
    <t>Weinzierl Caroline</t>
  </si>
  <si>
    <t>Schütz Hannah</t>
  </si>
  <si>
    <t>Rösner Verena</t>
  </si>
  <si>
    <t>Schießl Natalie</t>
  </si>
  <si>
    <t>Kutschenreuther Natalie</t>
  </si>
  <si>
    <t>Huber Tanja</t>
  </si>
  <si>
    <t>Eiblmeier Selina</t>
  </si>
  <si>
    <t>Eiglmeier Jasmin</t>
  </si>
  <si>
    <t>Plötz Johanna</t>
  </si>
  <si>
    <t>Stöckl Laura</t>
  </si>
  <si>
    <t>Ebner Verena</t>
  </si>
  <si>
    <t>Trauner Lisa</t>
  </si>
  <si>
    <t>Stingl Veronika</t>
  </si>
  <si>
    <t>Demandt Janina</t>
  </si>
  <si>
    <t>Gigl Nadine</t>
  </si>
  <si>
    <t>Häring Anna</t>
  </si>
  <si>
    <t>Radspieler Verena</t>
  </si>
  <si>
    <t>Janker Laura</t>
  </si>
  <si>
    <t>Wisniewsky Laura</t>
  </si>
  <si>
    <t>Pfisterer Hannah</t>
  </si>
  <si>
    <t>Kienberger Carola</t>
  </si>
  <si>
    <t>Kulzer Stefanie</t>
  </si>
  <si>
    <t>Klein Vanessa</t>
  </si>
  <si>
    <t>Zitzelsberger Anette</t>
  </si>
  <si>
    <t>Gürster Anna Lena</t>
  </si>
  <si>
    <t>Reitmeier Corina</t>
  </si>
  <si>
    <t>Kulzer Verena</t>
  </si>
  <si>
    <t>Scholz Laura</t>
  </si>
  <si>
    <t>Wagner Pilar</t>
  </si>
  <si>
    <t>Sidorenko Irina</t>
  </si>
  <si>
    <t>Altmann Tina</t>
  </si>
  <si>
    <t>Ruhstorfer Franziska</t>
  </si>
  <si>
    <t>Brebeck Stephanie</t>
  </si>
  <si>
    <t>Gräfe Sophia</t>
  </si>
  <si>
    <t>Simon Julia</t>
  </si>
  <si>
    <t xml:space="preserve">Radspieler Hannah   </t>
  </si>
  <si>
    <t xml:space="preserve">Werner Francesca   </t>
  </si>
  <si>
    <t xml:space="preserve">Zeitzler Luise    </t>
  </si>
  <si>
    <t xml:space="preserve">Schrutz Hanna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</si>
</sst>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88">
      <selection activeCell="B107" sqref="B107"/>
    </sheetView>
  </sheetViews>
  <sheetFormatPr defaultColWidth="11.421875" defaultRowHeight="12.75"/>
  <cols>
    <col min="1" max="1" width="5.7109375" style="6" customWidth="1"/>
    <col min="2" max="2" width="21.57421875" style="0" customWidth="1"/>
    <col min="3" max="3" width="7.7109375" style="0" customWidth="1"/>
    <col min="4" max="4" width="9.7109375" style="15" customWidth="1"/>
    <col min="5" max="6" width="8.7109375" style="0" customWidth="1"/>
    <col min="7" max="7" width="8.28125" style="0" customWidth="1"/>
  </cols>
  <sheetData>
    <row r="1" spans="1:5" ht="17.25">
      <c r="A1" s="13" t="s">
        <v>50</v>
      </c>
      <c r="E1" s="9" t="s">
        <v>49</v>
      </c>
    </row>
    <row r="4" ht="12.75">
      <c r="B4" s="1" t="s">
        <v>51</v>
      </c>
    </row>
    <row r="5" spans="1:7" s="6" customFormat="1" ht="12.75">
      <c r="A5" s="3" t="s">
        <v>0</v>
      </c>
      <c r="B5" s="3" t="s">
        <v>1</v>
      </c>
      <c r="C5" s="3" t="s">
        <v>2</v>
      </c>
      <c r="D5" s="14" t="s">
        <v>3</v>
      </c>
      <c r="E5" s="3" t="s">
        <v>4</v>
      </c>
      <c r="F5" s="3" t="s">
        <v>5</v>
      </c>
      <c r="G5" s="3" t="s">
        <v>6</v>
      </c>
    </row>
    <row r="6" spans="1:7" ht="12.75">
      <c r="A6" s="3">
        <v>1</v>
      </c>
      <c r="B6" s="2" t="s">
        <v>8</v>
      </c>
      <c r="C6" s="3" t="s">
        <v>44</v>
      </c>
      <c r="D6" s="14">
        <f aca="true" t="shared" si="0" ref="D6:D13">SUM(E6:G6)-MIN(E6:G6)</f>
        <v>206.39999999999998</v>
      </c>
      <c r="E6" s="17">
        <v>102.2</v>
      </c>
      <c r="F6" s="3">
        <v>100.5</v>
      </c>
      <c r="G6" s="3">
        <v>104.2</v>
      </c>
    </row>
    <row r="7" spans="1:7" ht="12.75">
      <c r="A7" s="3">
        <f aca="true" t="shared" si="1" ref="A7:A12">A6+1</f>
        <v>2</v>
      </c>
      <c r="B7" s="2" t="s">
        <v>9</v>
      </c>
      <c r="C7" s="3" t="s">
        <v>45</v>
      </c>
      <c r="D7" s="14">
        <f t="shared" si="0"/>
        <v>202.50000000000003</v>
      </c>
      <c r="E7" s="17">
        <v>94.6</v>
      </c>
      <c r="F7" s="3">
        <v>100.5</v>
      </c>
      <c r="G7" s="3">
        <v>102</v>
      </c>
    </row>
    <row r="8" spans="1:7" ht="12.75">
      <c r="A8" s="3">
        <f t="shared" si="1"/>
        <v>3</v>
      </c>
      <c r="B8" s="2" t="s">
        <v>72</v>
      </c>
      <c r="C8" s="3" t="s">
        <v>41</v>
      </c>
      <c r="D8" s="14">
        <f t="shared" si="0"/>
        <v>196.9</v>
      </c>
      <c r="E8" s="17">
        <v>102.2</v>
      </c>
      <c r="F8" s="3">
        <v>94.7</v>
      </c>
      <c r="G8" s="3">
        <v>0</v>
      </c>
    </row>
    <row r="9" spans="1:7" ht="12.75">
      <c r="A9" s="3">
        <f t="shared" si="1"/>
        <v>4</v>
      </c>
      <c r="B9" s="2" t="s">
        <v>70</v>
      </c>
      <c r="C9" s="3" t="s">
        <v>45</v>
      </c>
      <c r="D9" s="14">
        <f>SUM(E9:G9)-MIN(E9:G9)</f>
        <v>195.8</v>
      </c>
      <c r="E9" s="17">
        <v>100</v>
      </c>
      <c r="F9" s="3">
        <v>95.8</v>
      </c>
      <c r="G9" s="3">
        <v>86.8</v>
      </c>
    </row>
    <row r="10" spans="1:7" ht="12.75">
      <c r="A10" s="3">
        <f t="shared" si="1"/>
        <v>5</v>
      </c>
      <c r="B10" s="2" t="s">
        <v>7</v>
      </c>
      <c r="C10" s="3" t="s">
        <v>41</v>
      </c>
      <c r="D10" s="14">
        <f t="shared" si="0"/>
        <v>194.79999999999998</v>
      </c>
      <c r="E10" s="17">
        <v>96.4</v>
      </c>
      <c r="F10" s="3">
        <v>90.1</v>
      </c>
      <c r="G10" s="3">
        <v>98.4</v>
      </c>
    </row>
    <row r="11" spans="1:7" ht="12.75">
      <c r="A11" s="3">
        <f t="shared" si="1"/>
        <v>6</v>
      </c>
      <c r="B11" s="11" t="s">
        <v>46</v>
      </c>
      <c r="C11" s="3" t="s">
        <v>44</v>
      </c>
      <c r="D11" s="14">
        <f t="shared" si="0"/>
        <v>192.3</v>
      </c>
      <c r="E11" s="17">
        <v>100.4</v>
      </c>
      <c r="F11" s="3">
        <v>91.9</v>
      </c>
      <c r="G11" s="3">
        <v>0</v>
      </c>
    </row>
    <row r="12" spans="1:7" ht="12.75">
      <c r="A12" s="3">
        <f t="shared" si="1"/>
        <v>7</v>
      </c>
      <c r="B12" s="2" t="s">
        <v>71</v>
      </c>
      <c r="C12" s="3" t="s">
        <v>45</v>
      </c>
      <c r="D12" s="14">
        <f t="shared" si="0"/>
        <v>173.6</v>
      </c>
      <c r="E12" s="17">
        <v>90.3</v>
      </c>
      <c r="F12" s="3">
        <v>82.4</v>
      </c>
      <c r="G12" s="3">
        <v>83.3</v>
      </c>
    </row>
    <row r="13" spans="1:7" ht="12.75">
      <c r="A13" s="3">
        <v>8</v>
      </c>
      <c r="B13" s="11" t="s">
        <v>90</v>
      </c>
      <c r="C13" s="3" t="s">
        <v>41</v>
      </c>
      <c r="D13" s="14">
        <f t="shared" si="0"/>
        <v>91.8</v>
      </c>
      <c r="E13" s="17">
        <v>91.8</v>
      </c>
      <c r="F13" s="3">
        <v>0</v>
      </c>
      <c r="G13" s="3">
        <v>0</v>
      </c>
    </row>
    <row r="14" spans="1:7" ht="12.75">
      <c r="A14" s="5"/>
      <c r="B14" s="10"/>
      <c r="C14" s="5"/>
      <c r="D14" s="16"/>
      <c r="E14" s="5"/>
      <c r="F14" s="5"/>
      <c r="G14" s="5"/>
    </row>
    <row r="15" spans="1:7" ht="12.75">
      <c r="A15" s="5"/>
      <c r="B15" s="10"/>
      <c r="C15" s="5"/>
      <c r="D15" s="16"/>
      <c r="E15" s="5"/>
      <c r="F15" s="5"/>
      <c r="G15" s="5"/>
    </row>
    <row r="16" spans="1:7" ht="12.75">
      <c r="A16" s="5"/>
      <c r="B16" s="10"/>
      <c r="C16" s="5"/>
      <c r="D16" s="16"/>
      <c r="E16" s="5"/>
      <c r="F16" s="5"/>
      <c r="G16" s="5"/>
    </row>
    <row r="17" spans="2:3" ht="12.75">
      <c r="B17" s="4"/>
      <c r="C17" s="5"/>
    </row>
    <row r="18" ht="12.75">
      <c r="B18" s="1" t="s">
        <v>52</v>
      </c>
    </row>
    <row r="19" spans="1:7" s="7" customFormat="1" ht="12.75">
      <c r="A19" s="8" t="s">
        <v>0</v>
      </c>
      <c r="B19" s="8" t="s">
        <v>1</v>
      </c>
      <c r="C19" s="8" t="s">
        <v>2</v>
      </c>
      <c r="D19" s="14" t="s">
        <v>3</v>
      </c>
      <c r="E19" s="8" t="s">
        <v>4</v>
      </c>
      <c r="F19" s="8" t="s">
        <v>5</v>
      </c>
      <c r="G19" s="8" t="s">
        <v>6</v>
      </c>
    </row>
    <row r="20" spans="1:7" ht="12.75">
      <c r="A20" s="3">
        <v>1</v>
      </c>
      <c r="B20" s="2" t="s">
        <v>11</v>
      </c>
      <c r="C20" s="3" t="s">
        <v>42</v>
      </c>
      <c r="D20" s="14">
        <f aca="true" t="shared" si="2" ref="D20:D33">SUM(E20:G20)-MIN(E20:G20)</f>
        <v>234.99999999999994</v>
      </c>
      <c r="E20" s="17">
        <v>112.3</v>
      </c>
      <c r="F20" s="3">
        <v>113.9</v>
      </c>
      <c r="G20" s="3">
        <v>121.1</v>
      </c>
    </row>
    <row r="21" spans="1:7" ht="12.75">
      <c r="A21" s="3">
        <f>A20+1</f>
        <v>2</v>
      </c>
      <c r="B21" s="2" t="s">
        <v>10</v>
      </c>
      <c r="C21" s="3" t="s">
        <v>40</v>
      </c>
      <c r="D21" s="14">
        <f t="shared" si="2"/>
        <v>225.8</v>
      </c>
      <c r="E21" s="17">
        <v>117</v>
      </c>
      <c r="F21" s="3">
        <v>108.8</v>
      </c>
      <c r="G21" s="3">
        <v>0</v>
      </c>
    </row>
    <row r="22" spans="1:7" ht="12.75">
      <c r="A22" s="3">
        <f aca="true" t="shared" si="3" ref="A22:A33">A21+1</f>
        <v>3</v>
      </c>
      <c r="B22" s="2" t="s">
        <v>15</v>
      </c>
      <c r="C22" s="3" t="s">
        <v>43</v>
      </c>
      <c r="D22" s="14">
        <f t="shared" si="2"/>
        <v>205.7</v>
      </c>
      <c r="E22" s="17">
        <v>113.8</v>
      </c>
      <c r="F22" s="3">
        <v>90.8</v>
      </c>
      <c r="G22" s="3">
        <v>91.9</v>
      </c>
    </row>
    <row r="23" spans="1:7" ht="12.75">
      <c r="A23" s="3">
        <f t="shared" si="3"/>
        <v>4</v>
      </c>
      <c r="B23" s="2" t="s">
        <v>12</v>
      </c>
      <c r="C23" s="3" t="s">
        <v>40</v>
      </c>
      <c r="D23" s="14">
        <f t="shared" si="2"/>
        <v>202.49999999999997</v>
      </c>
      <c r="E23" s="17">
        <v>97.6</v>
      </c>
      <c r="F23" s="3">
        <v>100.3</v>
      </c>
      <c r="G23" s="3">
        <v>102.2</v>
      </c>
    </row>
    <row r="24" spans="1:7" ht="12.75">
      <c r="A24" s="3">
        <f t="shared" si="3"/>
        <v>5</v>
      </c>
      <c r="B24" s="2" t="s">
        <v>13</v>
      </c>
      <c r="C24" s="3" t="s">
        <v>41</v>
      </c>
      <c r="D24" s="14">
        <f t="shared" si="2"/>
        <v>199</v>
      </c>
      <c r="E24" s="17">
        <v>0</v>
      </c>
      <c r="F24" s="3">
        <v>86.9</v>
      </c>
      <c r="G24" s="3">
        <v>112.1</v>
      </c>
    </row>
    <row r="25" spans="1:7" ht="12.75">
      <c r="A25" s="3">
        <f t="shared" si="3"/>
        <v>6</v>
      </c>
      <c r="B25" s="2" t="s">
        <v>17</v>
      </c>
      <c r="C25" s="3" t="s">
        <v>40</v>
      </c>
      <c r="D25" s="14">
        <f t="shared" si="2"/>
        <v>185.60000000000002</v>
      </c>
      <c r="E25" s="17">
        <v>96.2</v>
      </c>
      <c r="F25" s="3">
        <v>88.7</v>
      </c>
      <c r="G25" s="3">
        <v>89.4</v>
      </c>
    </row>
    <row r="26" spans="1:7" ht="12.75">
      <c r="A26" s="3">
        <f t="shared" si="3"/>
        <v>7</v>
      </c>
      <c r="B26" s="2" t="s">
        <v>75</v>
      </c>
      <c r="C26" s="3" t="s">
        <v>41</v>
      </c>
      <c r="D26" s="14">
        <f t="shared" si="2"/>
        <v>183.60000000000002</v>
      </c>
      <c r="E26" s="17">
        <v>94.5</v>
      </c>
      <c r="F26" s="3">
        <v>89.1</v>
      </c>
      <c r="G26" s="3">
        <v>75.5</v>
      </c>
    </row>
    <row r="27" spans="1:7" ht="12.75">
      <c r="A27" s="3">
        <f t="shared" si="3"/>
        <v>8</v>
      </c>
      <c r="B27" s="2" t="s">
        <v>74</v>
      </c>
      <c r="C27" s="3" t="s">
        <v>45</v>
      </c>
      <c r="D27" s="14">
        <f t="shared" si="2"/>
        <v>159.2</v>
      </c>
      <c r="E27" s="17">
        <v>81.7</v>
      </c>
      <c r="F27" s="3">
        <v>77.5</v>
      </c>
      <c r="G27" s="3">
        <v>76.6</v>
      </c>
    </row>
    <row r="28" spans="1:7" ht="12.75">
      <c r="A28" s="3">
        <f t="shared" si="3"/>
        <v>9</v>
      </c>
      <c r="B28" s="11" t="s">
        <v>77</v>
      </c>
      <c r="C28" s="3" t="s">
        <v>45</v>
      </c>
      <c r="D28" s="14">
        <f t="shared" si="2"/>
        <v>151</v>
      </c>
      <c r="E28" s="17">
        <v>83.1</v>
      </c>
      <c r="F28" s="3">
        <v>67.9</v>
      </c>
      <c r="G28" s="3">
        <v>0</v>
      </c>
    </row>
    <row r="29" spans="1:7" ht="12.75">
      <c r="A29" s="3">
        <f t="shared" si="3"/>
        <v>10</v>
      </c>
      <c r="B29" s="2" t="s">
        <v>14</v>
      </c>
      <c r="C29" s="3" t="s">
        <v>40</v>
      </c>
      <c r="D29" s="14">
        <f>SUM(E29:G29)-MIN(E29:G29)</f>
        <v>115.6</v>
      </c>
      <c r="E29" s="17">
        <v>115.6</v>
      </c>
      <c r="F29" s="3">
        <v>0</v>
      </c>
      <c r="G29" s="3">
        <v>0</v>
      </c>
    </row>
    <row r="30" spans="1:7" ht="12.75">
      <c r="A30" s="3">
        <f t="shared" si="3"/>
        <v>11</v>
      </c>
      <c r="B30" s="11" t="s">
        <v>73</v>
      </c>
      <c r="C30" s="3" t="s">
        <v>44</v>
      </c>
      <c r="D30" s="14">
        <f t="shared" si="2"/>
        <v>98.8</v>
      </c>
      <c r="E30" s="17">
        <v>0</v>
      </c>
      <c r="F30" s="3">
        <v>0</v>
      </c>
      <c r="G30" s="3">
        <v>98.8</v>
      </c>
    </row>
    <row r="31" spans="1:7" ht="12.75">
      <c r="A31" s="3">
        <f t="shared" si="3"/>
        <v>12</v>
      </c>
      <c r="B31" s="2" t="s">
        <v>16</v>
      </c>
      <c r="C31" s="3" t="s">
        <v>39</v>
      </c>
      <c r="D31" s="14">
        <f t="shared" si="2"/>
        <v>96.8</v>
      </c>
      <c r="E31" s="17">
        <v>0</v>
      </c>
      <c r="F31" s="3">
        <v>0</v>
      </c>
      <c r="G31" s="3">
        <v>96.8</v>
      </c>
    </row>
    <row r="32" spans="1:7" ht="12.75">
      <c r="A32" s="3">
        <f t="shared" si="3"/>
        <v>13</v>
      </c>
      <c r="B32" s="2" t="s">
        <v>47</v>
      </c>
      <c r="C32" s="3" t="s">
        <v>42</v>
      </c>
      <c r="D32" s="14">
        <f t="shared" si="2"/>
        <v>82.5</v>
      </c>
      <c r="E32" s="17">
        <v>0</v>
      </c>
      <c r="F32" s="3">
        <v>0</v>
      </c>
      <c r="G32" s="3">
        <v>82.5</v>
      </c>
    </row>
    <row r="33" spans="1:7" ht="14.25" customHeight="1">
      <c r="A33" s="3">
        <f t="shared" si="3"/>
        <v>14</v>
      </c>
      <c r="B33" s="11" t="s">
        <v>76</v>
      </c>
      <c r="C33" s="3" t="s">
        <v>44</v>
      </c>
      <c r="D33" s="14">
        <f t="shared" si="2"/>
        <v>68.5</v>
      </c>
      <c r="E33" s="17">
        <v>0</v>
      </c>
      <c r="F33" s="3">
        <v>0</v>
      </c>
      <c r="G33" s="3">
        <v>68.5</v>
      </c>
    </row>
    <row r="34" spans="1:7" ht="14.25" customHeight="1">
      <c r="A34" s="5"/>
      <c r="B34" s="4"/>
      <c r="C34" s="5"/>
      <c r="D34" s="16"/>
      <c r="E34" s="5"/>
      <c r="F34" s="5"/>
      <c r="G34" s="5"/>
    </row>
    <row r="35" spans="1:7" ht="14.25" customHeight="1">
      <c r="A35" s="5"/>
      <c r="B35" s="4"/>
      <c r="C35" s="5"/>
      <c r="D35" s="16"/>
      <c r="E35" s="5"/>
      <c r="F35" s="5"/>
      <c r="G35" s="5"/>
    </row>
    <row r="36" spans="1:7" ht="14.25" customHeight="1">
      <c r="A36" s="5"/>
      <c r="B36" s="4"/>
      <c r="C36" s="5"/>
      <c r="D36" s="16"/>
      <c r="E36" s="5"/>
      <c r="F36" s="5"/>
      <c r="G36" s="5"/>
    </row>
    <row r="37" spans="2:3" ht="12.75">
      <c r="B37" s="4"/>
      <c r="C37" s="5"/>
    </row>
    <row r="38" ht="12.75">
      <c r="B38" s="1" t="s">
        <v>53</v>
      </c>
    </row>
    <row r="39" spans="1:7" s="6" customFormat="1" ht="12.75">
      <c r="A39" s="3" t="s">
        <v>0</v>
      </c>
      <c r="B39" s="3" t="s">
        <v>1</v>
      </c>
      <c r="C39" s="3" t="s">
        <v>2</v>
      </c>
      <c r="D39" s="14" t="s">
        <v>3</v>
      </c>
      <c r="E39" s="3" t="s">
        <v>4</v>
      </c>
      <c r="F39" s="3" t="s">
        <v>5</v>
      </c>
      <c r="G39" s="3" t="s">
        <v>6</v>
      </c>
    </row>
    <row r="40" spans="1:7" ht="12.75">
      <c r="A40" s="3">
        <v>1</v>
      </c>
      <c r="B40" s="2" t="s">
        <v>18</v>
      </c>
      <c r="C40" s="8" t="s">
        <v>42</v>
      </c>
      <c r="D40" s="14">
        <f>SUM(E40:G40)-MIN(E40:G40)</f>
        <v>241.89999999999998</v>
      </c>
      <c r="E40" s="17">
        <v>123.7</v>
      </c>
      <c r="F40" s="3">
        <v>118.2</v>
      </c>
      <c r="G40" s="3">
        <v>117</v>
      </c>
    </row>
    <row r="41" spans="1:7" ht="12.75">
      <c r="A41" s="3">
        <f>A40+1</f>
        <v>2</v>
      </c>
      <c r="B41" s="2" t="s">
        <v>78</v>
      </c>
      <c r="C41" s="8" t="s">
        <v>40</v>
      </c>
      <c r="D41" s="14">
        <f>SUM(E41:G41)-MIN(E41:G41)</f>
        <v>216.79999999999998</v>
      </c>
      <c r="E41" s="17">
        <v>100</v>
      </c>
      <c r="F41" s="3">
        <v>99.6</v>
      </c>
      <c r="G41" s="3">
        <v>116.8</v>
      </c>
    </row>
    <row r="42" spans="1:7" ht="12.75">
      <c r="A42" s="3">
        <f aca="true" t="shared" si="4" ref="A42:A48">A41+1</f>
        <v>3</v>
      </c>
      <c r="B42" s="2" t="s">
        <v>19</v>
      </c>
      <c r="C42" s="8" t="s">
        <v>43</v>
      </c>
      <c r="D42" s="14">
        <f aca="true" t="shared" si="5" ref="D42:D48">SUM(E42:G42)-MIN(E42:G42)</f>
        <v>200.99999999999997</v>
      </c>
      <c r="E42" s="17">
        <v>95.1</v>
      </c>
      <c r="F42" s="3">
        <v>95.8</v>
      </c>
      <c r="G42" s="3">
        <v>105.2</v>
      </c>
    </row>
    <row r="43" spans="1:7" ht="12.75">
      <c r="A43" s="3">
        <f t="shared" si="4"/>
        <v>4</v>
      </c>
      <c r="B43" s="2" t="s">
        <v>22</v>
      </c>
      <c r="C43" s="8" t="s">
        <v>40</v>
      </c>
      <c r="D43" s="14">
        <f t="shared" si="5"/>
        <v>199.6</v>
      </c>
      <c r="E43" s="17">
        <v>103.8</v>
      </c>
      <c r="F43" s="3">
        <v>95.8</v>
      </c>
      <c r="G43" s="3">
        <v>94.1</v>
      </c>
    </row>
    <row r="44" spans="1:7" ht="12.75">
      <c r="A44" s="3">
        <f t="shared" si="4"/>
        <v>5</v>
      </c>
      <c r="B44" s="2" t="s">
        <v>79</v>
      </c>
      <c r="C44" s="8" t="s">
        <v>41</v>
      </c>
      <c r="D44" s="14">
        <f t="shared" si="5"/>
        <v>189.7</v>
      </c>
      <c r="E44" s="17">
        <v>90.9</v>
      </c>
      <c r="F44" s="3">
        <v>81.8</v>
      </c>
      <c r="G44" s="3">
        <v>98.8</v>
      </c>
    </row>
    <row r="45" spans="1:7" ht="12.75">
      <c r="A45" s="3">
        <f t="shared" si="4"/>
        <v>6</v>
      </c>
      <c r="B45" s="2" t="s">
        <v>20</v>
      </c>
      <c r="C45" s="8" t="s">
        <v>43</v>
      </c>
      <c r="D45" s="14">
        <f t="shared" si="5"/>
        <v>183.3</v>
      </c>
      <c r="E45" s="17">
        <v>0</v>
      </c>
      <c r="F45" s="3">
        <v>85.5</v>
      </c>
      <c r="G45" s="3">
        <v>97.8</v>
      </c>
    </row>
    <row r="46" spans="1:7" ht="12.75">
      <c r="A46" s="3">
        <f t="shared" si="4"/>
        <v>7</v>
      </c>
      <c r="B46" s="2" t="s">
        <v>21</v>
      </c>
      <c r="C46" s="8" t="s">
        <v>40</v>
      </c>
      <c r="D46" s="14">
        <f t="shared" si="5"/>
        <v>173.8</v>
      </c>
      <c r="E46" s="17">
        <v>85.5</v>
      </c>
      <c r="F46" s="3">
        <v>87.3</v>
      </c>
      <c r="G46" s="3">
        <v>86.5</v>
      </c>
    </row>
    <row r="47" spans="1:7" ht="12.75">
      <c r="A47" s="3">
        <f t="shared" si="4"/>
        <v>8</v>
      </c>
      <c r="B47" s="2" t="s">
        <v>23</v>
      </c>
      <c r="C47" s="8" t="s">
        <v>41</v>
      </c>
      <c r="D47" s="14">
        <f t="shared" si="5"/>
        <v>156.4</v>
      </c>
      <c r="E47" s="17">
        <v>84.5</v>
      </c>
      <c r="F47" s="3">
        <v>71.9</v>
      </c>
      <c r="G47" s="3">
        <v>0</v>
      </c>
    </row>
    <row r="48" spans="1:7" ht="12.75">
      <c r="A48" s="3">
        <f t="shared" si="4"/>
        <v>9</v>
      </c>
      <c r="B48" s="11" t="s">
        <v>80</v>
      </c>
      <c r="C48" s="3" t="s">
        <v>41</v>
      </c>
      <c r="D48" s="14">
        <f t="shared" si="5"/>
        <v>87.8</v>
      </c>
      <c r="E48" s="17">
        <v>0</v>
      </c>
      <c r="F48" s="3">
        <v>87.8</v>
      </c>
      <c r="G48" s="3">
        <v>0</v>
      </c>
    </row>
    <row r="49" spans="1:7" ht="12.75">
      <c r="A49" s="3">
        <v>10</v>
      </c>
      <c r="B49" s="11" t="s">
        <v>91</v>
      </c>
      <c r="C49" s="3" t="s">
        <v>40</v>
      </c>
      <c r="D49" s="14">
        <f>SUM(E49:G49)-MIN(E49:G49)</f>
        <v>83.2</v>
      </c>
      <c r="E49" s="17">
        <v>83.2</v>
      </c>
      <c r="F49" s="3">
        <v>0</v>
      </c>
      <c r="G49" s="3">
        <v>0</v>
      </c>
    </row>
    <row r="50" spans="1:7" ht="12.75">
      <c r="A50" s="3">
        <v>11</v>
      </c>
      <c r="B50" s="11" t="s">
        <v>92</v>
      </c>
      <c r="C50" s="3" t="s">
        <v>40</v>
      </c>
      <c r="D50" s="14">
        <f>SUM(E50:G50)-MIN(E50:G50)</f>
        <v>78</v>
      </c>
      <c r="E50" s="17">
        <v>78</v>
      </c>
      <c r="F50" s="3">
        <v>0</v>
      </c>
      <c r="G50" s="3">
        <v>0</v>
      </c>
    </row>
    <row r="51" spans="1:7" ht="12.75">
      <c r="A51" s="3">
        <v>12</v>
      </c>
      <c r="B51" s="11" t="s">
        <v>96</v>
      </c>
      <c r="C51" s="3" t="s">
        <v>40</v>
      </c>
      <c r="D51" s="14">
        <f>SUM(E51:G51)-MIN(E51:G51)</f>
        <v>68.3</v>
      </c>
      <c r="E51" s="17">
        <v>68.3</v>
      </c>
      <c r="F51" s="3">
        <v>0</v>
      </c>
      <c r="G51" s="3">
        <v>0</v>
      </c>
    </row>
    <row r="52" spans="1:7" ht="12.75">
      <c r="A52" s="5"/>
      <c r="B52" s="4"/>
      <c r="C52" s="5"/>
      <c r="D52" s="16"/>
      <c r="E52" s="5"/>
      <c r="F52" s="5"/>
      <c r="G52" s="5"/>
    </row>
    <row r="53" spans="1:7" ht="12.75">
      <c r="A53" s="5"/>
      <c r="B53" s="4"/>
      <c r="C53" s="5"/>
      <c r="D53" s="16"/>
      <c r="E53" s="5"/>
      <c r="F53" s="5"/>
      <c r="G53" s="5"/>
    </row>
    <row r="54" spans="2:3" ht="12.75">
      <c r="B54" s="4"/>
      <c r="C54" s="5"/>
    </row>
    <row r="55" ht="12.75">
      <c r="B55" s="1" t="s">
        <v>54</v>
      </c>
    </row>
    <row r="56" spans="1:7" s="6" customFormat="1" ht="12.75">
      <c r="A56" s="3" t="s">
        <v>0</v>
      </c>
      <c r="B56" s="3" t="s">
        <v>1</v>
      </c>
      <c r="C56" s="3" t="s">
        <v>2</v>
      </c>
      <c r="D56" s="14" t="s">
        <v>3</v>
      </c>
      <c r="E56" s="3" t="s">
        <v>4</v>
      </c>
      <c r="F56" s="3" t="s">
        <v>5</v>
      </c>
      <c r="G56" s="3" t="s">
        <v>6</v>
      </c>
    </row>
    <row r="57" spans="1:7" ht="12.75">
      <c r="A57" s="3">
        <v>1</v>
      </c>
      <c r="B57" s="2" t="s">
        <v>26</v>
      </c>
      <c r="C57" s="3" t="s">
        <v>40</v>
      </c>
      <c r="D57" s="14">
        <f aca="true" t="shared" si="6" ref="D57:D67">SUM(E57:G57)-MIN(E57:G57)</f>
        <v>207.3</v>
      </c>
      <c r="E57" s="17">
        <v>107.2</v>
      </c>
      <c r="F57" s="3">
        <v>100.1</v>
      </c>
      <c r="G57" s="3">
        <v>97.3</v>
      </c>
    </row>
    <row r="58" spans="1:7" ht="12.75">
      <c r="A58" s="8">
        <f>A57+1</f>
        <v>2</v>
      </c>
      <c r="B58" s="2" t="s">
        <v>24</v>
      </c>
      <c r="C58" s="3" t="s">
        <v>40</v>
      </c>
      <c r="D58" s="14">
        <f>SUM(E58:G58)-MIN(E58:G58)</f>
        <v>202.9</v>
      </c>
      <c r="E58" s="17">
        <v>106.7</v>
      </c>
      <c r="F58" s="3">
        <v>96.2</v>
      </c>
      <c r="G58" s="3">
        <v>95.1</v>
      </c>
    </row>
    <row r="59" spans="1:7" ht="12.75">
      <c r="A59" s="8">
        <f aca="true" t="shared" si="7" ref="A59:A67">A58+1</f>
        <v>3</v>
      </c>
      <c r="B59" s="2" t="s">
        <v>28</v>
      </c>
      <c r="C59" s="3" t="s">
        <v>40</v>
      </c>
      <c r="D59" s="14">
        <f t="shared" si="6"/>
        <v>190.09999999999997</v>
      </c>
      <c r="E59" s="17">
        <v>82.8</v>
      </c>
      <c r="F59" s="3">
        <v>96.1</v>
      </c>
      <c r="G59" s="3">
        <v>94</v>
      </c>
    </row>
    <row r="60" spans="1:7" ht="12.75">
      <c r="A60" s="8">
        <f t="shared" si="7"/>
        <v>4</v>
      </c>
      <c r="B60" s="2" t="s">
        <v>27</v>
      </c>
      <c r="C60" s="3" t="s">
        <v>44</v>
      </c>
      <c r="D60" s="14">
        <f t="shared" si="6"/>
        <v>177.2</v>
      </c>
      <c r="E60" s="17">
        <v>91.4</v>
      </c>
      <c r="F60" s="3">
        <v>85.8</v>
      </c>
      <c r="G60" s="3">
        <v>84.7</v>
      </c>
    </row>
    <row r="61" spans="1:7" ht="12.75">
      <c r="A61" s="8">
        <f t="shared" si="7"/>
        <v>5</v>
      </c>
      <c r="B61" s="2" t="s">
        <v>29</v>
      </c>
      <c r="C61" s="3" t="s">
        <v>40</v>
      </c>
      <c r="D61" s="14">
        <f t="shared" si="6"/>
        <v>145.8</v>
      </c>
      <c r="E61" s="17">
        <v>81.3</v>
      </c>
      <c r="F61" s="3">
        <v>64.5</v>
      </c>
      <c r="G61" s="3">
        <v>0</v>
      </c>
    </row>
    <row r="62" spans="1:7" ht="12.75">
      <c r="A62" s="8">
        <f t="shared" si="7"/>
        <v>6</v>
      </c>
      <c r="B62" s="2" t="s">
        <v>31</v>
      </c>
      <c r="C62" s="3" t="s">
        <v>41</v>
      </c>
      <c r="D62" s="14">
        <f t="shared" si="6"/>
        <v>144.2</v>
      </c>
      <c r="E62" s="17">
        <v>74.2</v>
      </c>
      <c r="F62" s="3">
        <v>66.2</v>
      </c>
      <c r="G62" s="3">
        <v>70</v>
      </c>
    </row>
    <row r="63" spans="1:7" ht="12.75">
      <c r="A63" s="8">
        <f t="shared" si="7"/>
        <v>7</v>
      </c>
      <c r="B63" s="2" t="s">
        <v>32</v>
      </c>
      <c r="C63" s="3" t="s">
        <v>42</v>
      </c>
      <c r="D63" s="14">
        <f t="shared" si="6"/>
        <v>135.7</v>
      </c>
      <c r="E63" s="17">
        <v>55.1</v>
      </c>
      <c r="F63" s="3">
        <v>0</v>
      </c>
      <c r="G63" s="3">
        <v>80.6</v>
      </c>
    </row>
    <row r="64" spans="1:7" ht="12.75">
      <c r="A64" s="8">
        <f t="shared" si="7"/>
        <v>8</v>
      </c>
      <c r="B64" s="11" t="s">
        <v>82</v>
      </c>
      <c r="C64" s="12" t="s">
        <v>42</v>
      </c>
      <c r="D64" s="14">
        <f t="shared" si="6"/>
        <v>134.2</v>
      </c>
      <c r="E64" s="20">
        <v>61.8</v>
      </c>
      <c r="F64" s="12">
        <v>0</v>
      </c>
      <c r="G64" s="3">
        <v>72.4</v>
      </c>
    </row>
    <row r="65" spans="1:7" ht="12.75">
      <c r="A65" s="8">
        <f t="shared" si="7"/>
        <v>9</v>
      </c>
      <c r="B65" s="11" t="s">
        <v>81</v>
      </c>
      <c r="C65" s="12" t="s">
        <v>43</v>
      </c>
      <c r="D65" s="14">
        <f t="shared" si="6"/>
        <v>88.7</v>
      </c>
      <c r="E65" s="17">
        <v>0</v>
      </c>
      <c r="F65" s="3">
        <v>0</v>
      </c>
      <c r="G65" s="3">
        <v>88.7</v>
      </c>
    </row>
    <row r="66" spans="1:7" ht="12.75">
      <c r="A66" s="8">
        <f t="shared" si="7"/>
        <v>10</v>
      </c>
      <c r="B66" s="2" t="s">
        <v>25</v>
      </c>
      <c r="C66" s="3" t="s">
        <v>39</v>
      </c>
      <c r="D66" s="14">
        <f t="shared" si="6"/>
        <v>60.2</v>
      </c>
      <c r="E66" s="17">
        <v>0</v>
      </c>
      <c r="F66" s="3">
        <v>0</v>
      </c>
      <c r="G66" s="3">
        <v>60.2</v>
      </c>
    </row>
    <row r="67" spans="1:7" ht="12.75">
      <c r="A67" s="8">
        <f t="shared" si="7"/>
        <v>11</v>
      </c>
      <c r="B67" s="2" t="s">
        <v>30</v>
      </c>
      <c r="C67" s="3" t="s">
        <v>39</v>
      </c>
      <c r="D67" s="14">
        <f t="shared" si="6"/>
        <v>59.5</v>
      </c>
      <c r="E67" s="17">
        <v>0</v>
      </c>
      <c r="F67" s="3">
        <v>0</v>
      </c>
      <c r="G67" s="3">
        <v>59.5</v>
      </c>
    </row>
    <row r="68" spans="1:7" ht="12.75">
      <c r="A68" s="3">
        <v>12</v>
      </c>
      <c r="B68" s="11" t="s">
        <v>93</v>
      </c>
      <c r="C68" s="12" t="s">
        <v>41</v>
      </c>
      <c r="D68" s="14">
        <f>SUM(E68:G68)-MIN(E68:G68)</f>
        <v>0</v>
      </c>
      <c r="E68" s="17">
        <v>0</v>
      </c>
      <c r="F68" s="12">
        <v>0</v>
      </c>
      <c r="G68" s="12">
        <v>0</v>
      </c>
    </row>
    <row r="71" ht="12.75">
      <c r="B71" s="1" t="s">
        <v>55</v>
      </c>
    </row>
    <row r="72" spans="1:7" s="6" customFormat="1" ht="12.75">
      <c r="A72" s="3" t="s">
        <v>0</v>
      </c>
      <c r="B72" s="3" t="s">
        <v>1</v>
      </c>
      <c r="C72" s="3" t="s">
        <v>2</v>
      </c>
      <c r="D72" s="14" t="s">
        <v>3</v>
      </c>
      <c r="E72" s="3" t="s">
        <v>4</v>
      </c>
      <c r="F72" s="3" t="s">
        <v>5</v>
      </c>
      <c r="G72" s="3" t="s">
        <v>6</v>
      </c>
    </row>
    <row r="73" spans="1:7" ht="12.75">
      <c r="A73" s="3">
        <v>1</v>
      </c>
      <c r="B73" s="2" t="s">
        <v>33</v>
      </c>
      <c r="C73" s="3" t="s">
        <v>40</v>
      </c>
      <c r="D73" s="14">
        <f>SUM(E73:G73)-MIN(E73:G73)</f>
        <v>184.4</v>
      </c>
      <c r="E73" s="17">
        <v>94</v>
      </c>
      <c r="F73" s="3">
        <v>86.6</v>
      </c>
      <c r="G73" s="3">
        <v>90.4</v>
      </c>
    </row>
    <row r="74" spans="1:7" ht="12.75">
      <c r="A74" s="3">
        <f>A73+1</f>
        <v>2</v>
      </c>
      <c r="B74" s="2" t="s">
        <v>35</v>
      </c>
      <c r="C74" s="3" t="s">
        <v>40</v>
      </c>
      <c r="D74" s="14">
        <f aca="true" t="shared" si="8" ref="D74:D89">SUM(E74:G74)-MIN(E74:G74)</f>
        <v>179.10000000000002</v>
      </c>
      <c r="E74" s="17">
        <v>94.4</v>
      </c>
      <c r="F74" s="3">
        <v>0</v>
      </c>
      <c r="G74" s="3">
        <v>84.7</v>
      </c>
    </row>
    <row r="75" spans="1:7" ht="12.75">
      <c r="A75" s="3">
        <f aca="true" t="shared" si="9" ref="A75:A89">A74+1</f>
        <v>3</v>
      </c>
      <c r="B75" s="2" t="s">
        <v>60</v>
      </c>
      <c r="C75" s="3" t="s">
        <v>40</v>
      </c>
      <c r="D75" s="14">
        <f t="shared" si="8"/>
        <v>176.1</v>
      </c>
      <c r="E75" s="17">
        <v>87.8</v>
      </c>
      <c r="F75" s="3">
        <v>88.3</v>
      </c>
      <c r="G75" s="3">
        <v>75.6</v>
      </c>
    </row>
    <row r="76" spans="1:7" ht="12.75">
      <c r="A76" s="3">
        <f t="shared" si="9"/>
        <v>4</v>
      </c>
      <c r="B76" s="11" t="s">
        <v>83</v>
      </c>
      <c r="C76" s="12" t="s">
        <v>40</v>
      </c>
      <c r="D76" s="14">
        <f t="shared" si="8"/>
        <v>166.10000000000002</v>
      </c>
      <c r="E76" s="17">
        <v>81.7</v>
      </c>
      <c r="F76" s="3">
        <v>0</v>
      </c>
      <c r="G76" s="3">
        <v>84.4</v>
      </c>
    </row>
    <row r="77" spans="1:7" ht="12.75">
      <c r="A77" s="3">
        <f t="shared" si="9"/>
        <v>5</v>
      </c>
      <c r="B77" s="2" t="s">
        <v>38</v>
      </c>
      <c r="C77" s="3" t="s">
        <v>41</v>
      </c>
      <c r="D77" s="14">
        <f t="shared" si="8"/>
        <v>160.7</v>
      </c>
      <c r="E77" s="17">
        <v>76.6</v>
      </c>
      <c r="F77" s="3">
        <v>0</v>
      </c>
      <c r="G77" s="3">
        <v>84.1</v>
      </c>
    </row>
    <row r="78" spans="1:7" ht="12.75">
      <c r="A78" s="3">
        <f t="shared" si="9"/>
        <v>6</v>
      </c>
      <c r="B78" s="11" t="s">
        <v>48</v>
      </c>
      <c r="C78" s="12" t="s">
        <v>40</v>
      </c>
      <c r="D78" s="14">
        <f t="shared" si="8"/>
        <v>154.10000000000002</v>
      </c>
      <c r="E78" s="17">
        <v>85.4</v>
      </c>
      <c r="F78" s="3">
        <v>68.7</v>
      </c>
      <c r="G78" s="3">
        <v>0</v>
      </c>
    </row>
    <row r="79" spans="1:7" ht="12.75">
      <c r="A79" s="3">
        <f t="shared" si="9"/>
        <v>7</v>
      </c>
      <c r="B79" s="11" t="s">
        <v>62</v>
      </c>
      <c r="C79" s="12" t="s">
        <v>58</v>
      </c>
      <c r="D79" s="14">
        <f t="shared" si="8"/>
        <v>152.7</v>
      </c>
      <c r="E79" s="17">
        <v>79.6</v>
      </c>
      <c r="F79" s="17">
        <v>71</v>
      </c>
      <c r="G79" s="17">
        <v>73.1</v>
      </c>
    </row>
    <row r="80" spans="1:7" ht="12.75">
      <c r="A80" s="3">
        <f t="shared" si="9"/>
        <v>8</v>
      </c>
      <c r="B80" s="2" t="s">
        <v>37</v>
      </c>
      <c r="C80" s="3" t="s">
        <v>43</v>
      </c>
      <c r="D80" s="14">
        <f t="shared" si="8"/>
        <v>146.2</v>
      </c>
      <c r="E80" s="17">
        <v>72.8</v>
      </c>
      <c r="F80" s="3">
        <v>73.4</v>
      </c>
      <c r="G80" s="3">
        <v>69.8</v>
      </c>
    </row>
    <row r="81" spans="1:7" ht="12.75">
      <c r="A81" s="3">
        <f t="shared" si="9"/>
        <v>9</v>
      </c>
      <c r="B81" s="11" t="s">
        <v>61</v>
      </c>
      <c r="C81" s="12" t="s">
        <v>41</v>
      </c>
      <c r="D81" s="14">
        <f t="shared" si="8"/>
        <v>140.1</v>
      </c>
      <c r="E81" s="17">
        <v>66.1</v>
      </c>
      <c r="F81" s="17">
        <v>74</v>
      </c>
      <c r="G81" s="17">
        <v>0</v>
      </c>
    </row>
    <row r="82" spans="1:7" ht="12.75">
      <c r="A82" s="3">
        <f t="shared" si="9"/>
        <v>10</v>
      </c>
      <c r="B82" s="11" t="s">
        <v>63</v>
      </c>
      <c r="C82" s="12" t="s">
        <v>41</v>
      </c>
      <c r="D82" s="14">
        <f t="shared" si="8"/>
        <v>90.1</v>
      </c>
      <c r="E82" s="17">
        <v>0</v>
      </c>
      <c r="F82" s="17">
        <v>42.3</v>
      </c>
      <c r="G82" s="17">
        <v>47.8</v>
      </c>
    </row>
    <row r="83" spans="1:7" ht="12.75">
      <c r="A83" s="3">
        <f t="shared" si="9"/>
        <v>11</v>
      </c>
      <c r="B83" s="11" t="s">
        <v>84</v>
      </c>
      <c r="C83" s="12" t="s">
        <v>39</v>
      </c>
      <c r="D83" s="14">
        <f t="shared" si="8"/>
        <v>69.4</v>
      </c>
      <c r="E83" s="17">
        <v>0</v>
      </c>
      <c r="F83" s="17">
        <v>0</v>
      </c>
      <c r="G83" s="17">
        <v>69.4</v>
      </c>
    </row>
    <row r="84" spans="1:7" ht="12.75">
      <c r="A84" s="3">
        <f t="shared" si="9"/>
        <v>12</v>
      </c>
      <c r="B84" s="2" t="s">
        <v>34</v>
      </c>
      <c r="C84" s="3" t="s">
        <v>40</v>
      </c>
      <c r="D84" s="14">
        <f t="shared" si="8"/>
        <v>67.2</v>
      </c>
      <c r="E84" s="17">
        <v>0</v>
      </c>
      <c r="F84" s="3">
        <v>67.2</v>
      </c>
      <c r="G84" s="3">
        <v>0</v>
      </c>
    </row>
    <row r="85" spans="1:7" ht="12.75">
      <c r="A85" s="3">
        <f t="shared" si="9"/>
        <v>13</v>
      </c>
      <c r="B85" s="11" t="s">
        <v>85</v>
      </c>
      <c r="C85" s="12" t="s">
        <v>44</v>
      </c>
      <c r="D85" s="14">
        <f t="shared" si="8"/>
        <v>62.7</v>
      </c>
      <c r="E85" s="17">
        <v>0</v>
      </c>
      <c r="F85" s="17">
        <v>0</v>
      </c>
      <c r="G85" s="17">
        <v>62.7</v>
      </c>
    </row>
    <row r="86" spans="1:7" ht="12.75">
      <c r="A86" s="3">
        <f t="shared" si="9"/>
        <v>14</v>
      </c>
      <c r="B86" s="11" t="s">
        <v>86</v>
      </c>
      <c r="C86" s="12" t="s">
        <v>39</v>
      </c>
      <c r="D86" s="14">
        <f t="shared" si="8"/>
        <v>61.8</v>
      </c>
      <c r="E86" s="17">
        <v>0</v>
      </c>
      <c r="F86" s="17">
        <v>0</v>
      </c>
      <c r="G86" s="17">
        <v>61.8</v>
      </c>
    </row>
    <row r="87" spans="1:7" ht="12.75">
      <c r="A87" s="3">
        <f t="shared" si="9"/>
        <v>15</v>
      </c>
      <c r="B87" s="2" t="s">
        <v>94</v>
      </c>
      <c r="C87" s="3" t="s">
        <v>43</v>
      </c>
      <c r="D87" s="14">
        <f t="shared" si="8"/>
        <v>58.4</v>
      </c>
      <c r="E87" s="17">
        <v>58.4</v>
      </c>
      <c r="F87" s="3">
        <v>0</v>
      </c>
      <c r="G87" s="3">
        <v>0</v>
      </c>
    </row>
    <row r="88" spans="1:7" ht="12.75">
      <c r="A88" s="3">
        <f t="shared" si="9"/>
        <v>16</v>
      </c>
      <c r="B88" s="11" t="s">
        <v>87</v>
      </c>
      <c r="C88" s="12" t="s">
        <v>39</v>
      </c>
      <c r="D88" s="14">
        <f t="shared" si="8"/>
        <v>47.4</v>
      </c>
      <c r="E88" s="17">
        <v>0</v>
      </c>
      <c r="F88" s="17">
        <v>0</v>
      </c>
      <c r="G88" s="17">
        <v>47.4</v>
      </c>
    </row>
    <row r="89" spans="1:7" ht="12.75">
      <c r="A89" s="3">
        <f t="shared" si="9"/>
        <v>17</v>
      </c>
      <c r="B89" s="2" t="s">
        <v>36</v>
      </c>
      <c r="C89" s="3" t="s">
        <v>39</v>
      </c>
      <c r="D89" s="14">
        <f t="shared" si="8"/>
        <v>46.6</v>
      </c>
      <c r="E89" s="17">
        <v>0</v>
      </c>
      <c r="F89" s="3">
        <v>0</v>
      </c>
      <c r="G89" s="3">
        <v>46.6</v>
      </c>
    </row>
    <row r="90" spans="1:7" ht="12.75">
      <c r="A90" s="5"/>
      <c r="B90" s="10"/>
      <c r="C90" s="18" t="s">
        <v>59</v>
      </c>
      <c r="D90" s="16"/>
      <c r="E90" s="19"/>
      <c r="F90" s="19"/>
      <c r="G90" s="19"/>
    </row>
    <row r="91" spans="1:7" ht="12.75">
      <c r="A91" s="5"/>
      <c r="B91" s="10"/>
      <c r="C91" s="18"/>
      <c r="D91" s="16"/>
      <c r="E91" s="19"/>
      <c r="F91" s="19"/>
      <c r="G91" s="19"/>
    </row>
    <row r="92" spans="1:7" ht="12.75">
      <c r="A92" s="5"/>
      <c r="B92" s="10"/>
      <c r="C92" s="18"/>
      <c r="D92" s="16"/>
      <c r="E92" s="19"/>
      <c r="F92" s="19"/>
      <c r="G92" s="19"/>
    </row>
    <row r="94" ht="12.75">
      <c r="B94" s="1" t="s">
        <v>56</v>
      </c>
    </row>
    <row r="95" spans="1:7" s="6" customFormat="1" ht="12.75">
      <c r="A95" s="3" t="s">
        <v>0</v>
      </c>
      <c r="B95" s="3" t="s">
        <v>1</v>
      </c>
      <c r="C95" s="3" t="s">
        <v>2</v>
      </c>
      <c r="D95" s="14" t="s">
        <v>3</v>
      </c>
      <c r="E95" s="3" t="s">
        <v>4</v>
      </c>
      <c r="F95" s="3" t="s">
        <v>5</v>
      </c>
      <c r="G95" s="3" t="s">
        <v>6</v>
      </c>
    </row>
    <row r="96" spans="1:7" ht="12.75">
      <c r="A96" s="3">
        <v>1</v>
      </c>
      <c r="B96" s="2" t="s">
        <v>97</v>
      </c>
      <c r="C96" s="3" t="s">
        <v>40</v>
      </c>
      <c r="D96" s="14">
        <f>SUM(E96:G96)-MIN(E96:G96)</f>
        <v>165.40000000000003</v>
      </c>
      <c r="E96" s="17">
        <v>81.2</v>
      </c>
      <c r="F96" s="3">
        <v>66.7</v>
      </c>
      <c r="G96" s="3">
        <v>84.2</v>
      </c>
    </row>
    <row r="97" spans="1:7" ht="12.75">
      <c r="A97" s="3">
        <f>A96+1</f>
        <v>2</v>
      </c>
      <c r="B97" s="11" t="s">
        <v>57</v>
      </c>
      <c r="C97" s="3" t="s">
        <v>58</v>
      </c>
      <c r="D97" s="14">
        <f aca="true" t="shared" si="10" ref="D97:D109">SUM(E97:G97)-MIN(E97:G97)</f>
        <v>138.09999999999997</v>
      </c>
      <c r="E97" s="17">
        <v>58.8</v>
      </c>
      <c r="F97" s="17">
        <v>69.6</v>
      </c>
      <c r="G97" s="17">
        <v>68.5</v>
      </c>
    </row>
    <row r="98" spans="1:7" ht="12.75">
      <c r="A98" s="3">
        <f aca="true" t="shared" si="11" ref="A98:A108">A97+1</f>
        <v>3</v>
      </c>
      <c r="B98" s="11" t="s">
        <v>64</v>
      </c>
      <c r="C98" s="3" t="s">
        <v>41</v>
      </c>
      <c r="D98" s="14">
        <f t="shared" si="10"/>
        <v>122.19999999999999</v>
      </c>
      <c r="E98" s="17">
        <v>62.2</v>
      </c>
      <c r="F98" s="17">
        <v>60</v>
      </c>
      <c r="G98" s="17">
        <v>59.4</v>
      </c>
    </row>
    <row r="99" spans="1:7" ht="12.75">
      <c r="A99" s="3">
        <f t="shared" si="11"/>
        <v>4</v>
      </c>
      <c r="B99" s="2" t="s">
        <v>88</v>
      </c>
      <c r="C99" s="3" t="s">
        <v>40</v>
      </c>
      <c r="D99" s="14">
        <f t="shared" si="10"/>
        <v>117.3</v>
      </c>
      <c r="E99" s="17">
        <v>63.9</v>
      </c>
      <c r="F99" s="3">
        <v>0</v>
      </c>
      <c r="G99" s="3">
        <v>53.4</v>
      </c>
    </row>
    <row r="100" spans="1:7" ht="12.75">
      <c r="A100" s="3">
        <f t="shared" si="11"/>
        <v>5</v>
      </c>
      <c r="B100" s="11" t="s">
        <v>66</v>
      </c>
      <c r="C100" s="3" t="s">
        <v>41</v>
      </c>
      <c r="D100" s="14">
        <f t="shared" si="10"/>
        <v>100.9</v>
      </c>
      <c r="E100" s="17">
        <v>61.1</v>
      </c>
      <c r="F100" s="17">
        <v>39.8</v>
      </c>
      <c r="G100" s="17">
        <v>0</v>
      </c>
    </row>
    <row r="101" spans="1:7" ht="12.75">
      <c r="A101" s="3">
        <f t="shared" si="11"/>
        <v>6</v>
      </c>
      <c r="B101" s="11" t="s">
        <v>67</v>
      </c>
      <c r="C101" s="3" t="s">
        <v>43</v>
      </c>
      <c r="D101" s="14">
        <f t="shared" si="10"/>
        <v>84.80000000000001</v>
      </c>
      <c r="E101" s="17">
        <v>48.6</v>
      </c>
      <c r="F101" s="17">
        <v>36.2</v>
      </c>
      <c r="G101" s="17">
        <v>0</v>
      </c>
    </row>
    <row r="102" spans="1:7" ht="12.75">
      <c r="A102" s="3">
        <f t="shared" si="11"/>
        <v>7</v>
      </c>
      <c r="B102" s="11" t="s">
        <v>69</v>
      </c>
      <c r="C102" s="3" t="s">
        <v>41</v>
      </c>
      <c r="D102" s="14">
        <f t="shared" si="10"/>
        <v>65.4</v>
      </c>
      <c r="E102" s="17">
        <v>0</v>
      </c>
      <c r="F102" s="17">
        <v>31.8</v>
      </c>
      <c r="G102" s="17">
        <v>33.6</v>
      </c>
    </row>
    <row r="103" spans="1:7" ht="12.75">
      <c r="A103" s="3">
        <f t="shared" si="11"/>
        <v>8</v>
      </c>
      <c r="B103" s="11" t="s">
        <v>65</v>
      </c>
      <c r="C103" s="3" t="s">
        <v>39</v>
      </c>
      <c r="D103" s="14">
        <f t="shared" si="10"/>
        <v>65.3</v>
      </c>
      <c r="E103" s="17">
        <v>0</v>
      </c>
      <c r="F103" s="17">
        <v>40.3</v>
      </c>
      <c r="G103" s="17">
        <v>25</v>
      </c>
    </row>
    <row r="104" spans="1:7" ht="12.75">
      <c r="A104" s="3">
        <f t="shared" si="11"/>
        <v>9</v>
      </c>
      <c r="B104" s="11" t="s">
        <v>98</v>
      </c>
      <c r="C104" s="3" t="s">
        <v>42</v>
      </c>
      <c r="D104" s="14">
        <f t="shared" si="10"/>
        <v>60.60000000000001</v>
      </c>
      <c r="E104" s="17">
        <v>27.3</v>
      </c>
      <c r="F104" s="17">
        <v>30.6</v>
      </c>
      <c r="G104" s="17">
        <v>30</v>
      </c>
    </row>
    <row r="105" spans="1:7" ht="12.75">
      <c r="A105" s="3">
        <f t="shared" si="11"/>
        <v>10</v>
      </c>
      <c r="B105" s="11" t="s">
        <v>99</v>
      </c>
      <c r="C105" s="12" t="s">
        <v>43</v>
      </c>
      <c r="D105" s="14">
        <f t="shared" si="10"/>
        <v>47.5</v>
      </c>
      <c r="E105" s="17">
        <v>0</v>
      </c>
      <c r="F105" s="3">
        <v>0</v>
      </c>
      <c r="G105" s="3">
        <v>47.5</v>
      </c>
    </row>
    <row r="106" spans="1:7" ht="12.75">
      <c r="A106" s="3">
        <f t="shared" si="11"/>
        <v>11</v>
      </c>
      <c r="B106" s="11" t="s">
        <v>100</v>
      </c>
      <c r="C106" s="3" t="s">
        <v>42</v>
      </c>
      <c r="D106" s="14">
        <f t="shared" si="10"/>
        <v>44.2</v>
      </c>
      <c r="E106" s="17">
        <v>23.2</v>
      </c>
      <c r="F106" s="3">
        <v>0</v>
      </c>
      <c r="G106" s="20">
        <v>21</v>
      </c>
    </row>
    <row r="107" spans="1:7" ht="12.75">
      <c r="A107" s="3">
        <f t="shared" si="11"/>
        <v>12</v>
      </c>
      <c r="B107" s="11" t="s">
        <v>95</v>
      </c>
      <c r="C107" s="12" t="s">
        <v>40</v>
      </c>
      <c r="D107" s="14">
        <f>SUM(E107:G107)-MIN(E107:G107)</f>
        <v>42</v>
      </c>
      <c r="E107" s="17">
        <v>42</v>
      </c>
      <c r="F107" s="20">
        <v>0</v>
      </c>
      <c r="G107" s="20">
        <v>0</v>
      </c>
    </row>
    <row r="108" spans="1:7" ht="12.75">
      <c r="A108" s="3">
        <f t="shared" si="11"/>
        <v>13</v>
      </c>
      <c r="B108" s="11" t="s">
        <v>68</v>
      </c>
      <c r="C108" s="3" t="s">
        <v>43</v>
      </c>
      <c r="D108" s="14">
        <f t="shared" si="10"/>
        <v>33.3</v>
      </c>
      <c r="E108" s="17">
        <v>0</v>
      </c>
      <c r="F108" s="17">
        <v>33.3</v>
      </c>
      <c r="G108" s="17">
        <v>0</v>
      </c>
    </row>
    <row r="109" spans="1:7" ht="12.75">
      <c r="A109" s="3">
        <v>14</v>
      </c>
      <c r="B109" s="11" t="s">
        <v>89</v>
      </c>
      <c r="C109" s="3" t="s">
        <v>39</v>
      </c>
      <c r="D109" s="14">
        <f t="shared" si="10"/>
        <v>17.7</v>
      </c>
      <c r="E109" s="17">
        <v>0</v>
      </c>
      <c r="F109" s="3">
        <v>0</v>
      </c>
      <c r="G109" s="20">
        <v>17.7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Volksschule Wallersdorf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Ruhstorfer</dc:creator>
  <cp:keywords/>
  <dc:description/>
  <cp:lastModifiedBy>Willi Ruhstorfer</cp:lastModifiedBy>
  <cp:lastPrinted>2006-03-11T16:11:31Z</cp:lastPrinted>
  <dcterms:created xsi:type="dcterms:W3CDTF">2005-02-24T21:05:30Z</dcterms:created>
  <dcterms:modified xsi:type="dcterms:W3CDTF">2006-03-11T20:46:48Z</dcterms:modified>
  <cp:category/>
  <cp:version/>
  <cp:contentType/>
  <cp:contentStatus/>
</cp:coreProperties>
</file>